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90DEE8BB-A4D3-4BD2-B312-7032BD746D90}" xr6:coauthVersionLast="47" xr6:coauthVersionMax="47" xr10:uidLastSave="{00000000-0000-0000-0000-000000000000}"/>
  <bookViews>
    <workbookView xWindow="-108" yWindow="-108" windowWidth="23256" windowHeight="12456" activeTab="1" xr2:uid="{9568C920-CD4D-4423-966F-431B96618B64}"/>
  </bookViews>
  <sheets>
    <sheet name="PARTICIPACIONES " sheetId="2" r:id="rId1"/>
    <sheet name="APORTACIONES " sheetId="1" r:id="rId2"/>
  </sheets>
  <definedNames>
    <definedName name="_xlnm.Print_Area" localSheetId="1">'APORTACIONES '!$A$1:$F$41</definedName>
    <definedName name="_xlnm.Print_Area" localSheetId="0">'PARTICIPACIONES '!$A$1:$G$59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  <c r="F25" i="2" s="1"/>
  <c r="F39" i="2" s="1"/>
  <c r="E16" i="1"/>
</calcChain>
</file>

<file path=xl/sharedStrings.xml><?xml version="1.0" encoding="utf-8"?>
<sst xmlns="http://schemas.openxmlformats.org/spreadsheetml/2006/main" count="65" uniqueCount="60">
  <si>
    <t xml:space="preserve">     H. AYUNTAMIENTO DE AMATLAN DE LOS REYES, VER.</t>
  </si>
  <si>
    <t>FONDO DE APORTACIONES:</t>
  </si>
  <si>
    <t>IMPORTE</t>
  </si>
  <si>
    <t>Para la Infraestructura Social Municipal</t>
  </si>
  <si>
    <t>Para el Fortalecimiento de los Municipios</t>
  </si>
  <si>
    <t>DEDUCCIONES:</t>
  </si>
  <si>
    <t>CONAGUA</t>
  </si>
  <si>
    <t>FIDEICOMISO FAIS 851-01908</t>
  </si>
  <si>
    <t>TOTAL</t>
  </si>
  <si>
    <t>C. CONCEPCIÓN GUILLERMINA MÉNDEZ LÓPEZ</t>
  </si>
  <si>
    <t>C. ENRIQUE ESPINOSA JIMÉNEZ</t>
  </si>
  <si>
    <t xml:space="preserve">                       PRESIDENTA MUNICIPAL</t>
  </si>
  <si>
    <t>SINDICO MUNICIPAL</t>
  </si>
  <si>
    <t>COMISIÓN DE HACIENDA</t>
  </si>
  <si>
    <t>C. COLUMNA LÓPEZ LLANOS</t>
  </si>
  <si>
    <t>C.P. JUAN CARLOS SAMPIERI CANTON</t>
  </si>
  <si>
    <t>REGIDORA TERCERA</t>
  </si>
  <si>
    <t>TESORERO MUNICIPAL</t>
  </si>
  <si>
    <t xml:space="preserve">            H. AYUNTAMIENTO DE AMATLAN DE LOS REYES, VER.</t>
  </si>
  <si>
    <t>PARTICIPACIONES:</t>
  </si>
  <si>
    <t>DEDUCCIONES</t>
  </si>
  <si>
    <t>FONDO GENERAL</t>
  </si>
  <si>
    <t>C.F.E.</t>
  </si>
  <si>
    <t>I.P.E.</t>
  </si>
  <si>
    <t>CONVENIO SHCP-IMSS/ISSSTE</t>
  </si>
  <si>
    <t>ADEUDO CMAS-XALAPA</t>
  </si>
  <si>
    <t>ANTICIPO DE PARTICIPACIONES</t>
  </si>
  <si>
    <t>FIDEICOMISO BURSATIL F/998</t>
  </si>
  <si>
    <t>CRÉDITOS FISCALES</t>
  </si>
  <si>
    <t>RETENCIÓN TESOFE</t>
  </si>
  <si>
    <t>PRÉSTAMO BANCARIO BANOBRAS</t>
  </si>
  <si>
    <t>BANCO AFIRME</t>
  </si>
  <si>
    <t>DESCUENTO FEIEF FONDO GENERAL</t>
  </si>
  <si>
    <t>INTERACCIONES S.A F/9946</t>
  </si>
  <si>
    <t>CONTRATO A.P.P</t>
  </si>
  <si>
    <t>FINANCIERA SOFOM</t>
  </si>
  <si>
    <t>CRÉDITO BANSI</t>
  </si>
  <si>
    <t>FEIEF COMPENSACIÓN DEFINITIVA</t>
  </si>
  <si>
    <t>TOTAL FONDO GENERAL:</t>
  </si>
  <si>
    <t>FONDO ISR BIENES INMUEBLES</t>
  </si>
  <si>
    <t>FONDO ESPECIAL I.E.P.S.</t>
  </si>
  <si>
    <t>FONDO DE FOMENTO MUNICIPAL</t>
  </si>
  <si>
    <t>FONDO FOMENTO MUNICIPAL CONVENIO PREDIAL</t>
  </si>
  <si>
    <t>TENENCIA DE VEHÍCULOS</t>
  </si>
  <si>
    <t>I.S.A.N.</t>
  </si>
  <si>
    <t>FONDO DE COMPENSACIÓN DEL I.S.A.N.</t>
  </si>
  <si>
    <t>FONDO DE FISCALIZACIÓN</t>
  </si>
  <si>
    <t>FONDO DE EXTRACCIÓN DE HIDROCARBUROS</t>
  </si>
  <si>
    <t>PARTICIPACIONES DE GASOLINA Y DIESEL</t>
  </si>
  <si>
    <t>INCENTIVO A LA VENTA DE GASOLINA Y DIESEL</t>
  </si>
  <si>
    <t>FONDO DE COMPENSACIÓN DE IEPS DE GASOLINA Y DIESEL</t>
  </si>
  <si>
    <t>IMPUESTO SOBRE LA RENTA PARTICIPABLE</t>
  </si>
  <si>
    <t>T O T A L  N E T O</t>
  </si>
  <si>
    <t xml:space="preserve">                  PRESIDENTA MUNICIPAL</t>
  </si>
  <si>
    <t xml:space="preserve">                                                            SINDICO MUNICIPAL</t>
  </si>
  <si>
    <r>
      <t xml:space="preserve">            </t>
    </r>
    <r>
      <rPr>
        <b/>
        <u/>
        <sz val="11"/>
        <color theme="1"/>
        <rFont val="Aptos Narrow"/>
        <family val="2"/>
        <scheme val="minor"/>
      </rPr>
      <t>C. COLUMBA LÓPEZ LLANOS</t>
    </r>
  </si>
  <si>
    <t xml:space="preserve">                    REGIDORA TERCERA</t>
  </si>
  <si>
    <t xml:space="preserve">                                                TESORERO MUNICIPAL</t>
  </si>
  <si>
    <t xml:space="preserve">         NOTIFICACIÓN DE PARTICIPACIONES 
         DEL 30 DEL MES DE SEPTIEMBRE DEL 2026</t>
  </si>
  <si>
    <t xml:space="preserve">     NOTIFICACIÓN DE DEPÓSITO DE APORTACIONES 
     DEL MES DE SEPTIEMBRE DEL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</si>
</sst>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44" fontId="7" fillId="0" borderId="0" xfId="2" applyFont="1"/>
    <xf numFmtId="44" fontId="7" fillId="0" borderId="0" xfId="0" applyNumberFormat="1" applyFont="1"/>
    <xf numFmtId="0" fontId="7" fillId="0" borderId="0" xfId="0" applyFont="1"/>
    <xf numFmtId="0" fontId="6" fillId="2" borderId="0" xfId="0" applyFont="1" applyFill="1" applyAlignment="1">
      <alignment horizontal="center"/>
    </xf>
    <xf numFmtId="44" fontId="6" fillId="2" borderId="0" xfId="0" applyNumberFormat="1" applyFont="1" applyFill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4" fontId="0" fillId="0" borderId="0" xfId="0" applyNumberFormat="1"/>
    <xf numFmtId="0" fontId="10" fillId="2" borderId="0" xfId="0" applyFont="1" applyFill="1"/>
    <xf numFmtId="44" fontId="10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44" fontId="0" fillId="0" borderId="0" xfId="2" applyFont="1" applyAlignment="1"/>
    <xf numFmtId="44" fontId="0" fillId="0" borderId="0" xfId="2" applyFont="1"/>
    <xf numFmtId="4" fontId="11" fillId="0" borderId="0" xfId="0" applyNumberFormat="1" applyFont="1"/>
    <xf numFmtId="44" fontId="0" fillId="0" borderId="1" xfId="2" applyFont="1" applyBorder="1"/>
    <xf numFmtId="44" fontId="0" fillId="0" borderId="1" xfId="0" applyNumberFormat="1" applyBorder="1"/>
    <xf numFmtId="164" fontId="10" fillId="0" borderId="0" xfId="0" applyNumberFormat="1" applyFont="1"/>
    <xf numFmtId="8" fontId="11" fillId="0" borderId="0" xfId="0" applyNumberFormat="1" applyFont="1"/>
    <xf numFmtId="44" fontId="0" fillId="0" borderId="0" xfId="2" applyFont="1" applyBorder="1" applyAlignment="1"/>
    <xf numFmtId="43" fontId="0" fillId="0" borderId="0" xfId="1" applyFont="1"/>
    <xf numFmtId="43" fontId="0" fillId="0" borderId="0" xfId="0" applyNumberForma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2</xdr:col>
      <xdr:colOff>510540</xdr:colOff>
      <xdr:row>2</xdr:row>
      <xdr:rowOff>373380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0B681FB-00FE-4189-9CDF-E5198587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30480"/>
          <a:ext cx="1493520" cy="731520"/>
        </a:xfrm>
        <a:prstGeom prst="rect">
          <a:avLst/>
        </a:prstGeom>
      </xdr:spPr>
    </xdr:pic>
    <xdr:clientData/>
  </xdr:twoCellAnchor>
  <xdr:twoCellAnchor editAs="oneCell">
    <xdr:from>
      <xdr:col>5</xdr:col>
      <xdr:colOff>1082040</xdr:colOff>
      <xdr:row>0</xdr:row>
      <xdr:rowOff>44188</xdr:rowOff>
    </xdr:from>
    <xdr:to>
      <xdr:col>5</xdr:col>
      <xdr:colOff>1874520</xdr:colOff>
      <xdr:row>3</xdr:row>
      <xdr:rowOff>38099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DD99AB0-087A-43BD-A9B9-9F30D3B47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7380" y="44188"/>
          <a:ext cx="792480" cy="8168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1352211</xdr:colOff>
      <xdr:row>16</xdr:row>
      <xdr:rowOff>17010</xdr:rowOff>
    </xdr:from>
    <xdr:to>
      <xdr:col>4</xdr:col>
      <xdr:colOff>119063</xdr:colOff>
      <xdr:row>17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8A574F1-D722-4C35-B208-D66F06CD1DAD}"/>
            </a:ext>
          </a:extLst>
        </xdr:cNvPr>
        <xdr:cNvSpPr txBox="1"/>
      </xdr:nvSpPr>
      <xdr:spPr>
        <a:xfrm>
          <a:off x="1512231" y="3971790"/>
          <a:ext cx="3239792" cy="1658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>
    <xdr:from>
      <xdr:col>0</xdr:col>
      <xdr:colOff>0</xdr:colOff>
      <xdr:row>16</xdr:row>
      <xdr:rowOff>44563</xdr:rowOff>
    </xdr:from>
    <xdr:to>
      <xdr:col>1</xdr:col>
      <xdr:colOff>586808</xdr:colOff>
      <xdr:row>16</xdr:row>
      <xdr:rowOff>178595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4CB0CAB-F29E-45EA-A5B8-783E0675DD3C}"/>
            </a:ext>
          </a:extLst>
        </xdr:cNvPr>
        <xdr:cNvSpPr txBox="1"/>
      </xdr:nvSpPr>
      <xdr:spPr>
        <a:xfrm>
          <a:off x="0" y="3999343"/>
          <a:ext cx="746828" cy="1340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oneCellAnchor>
    <xdr:from>
      <xdr:col>6</xdr:col>
      <xdr:colOff>382701</xdr:colOff>
      <xdr:row>29</xdr:row>
      <xdr:rowOff>119062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238C523-0A11-4F87-A292-073D60502933}"/>
            </a:ext>
          </a:extLst>
        </xdr:cNvPr>
        <xdr:cNvSpPr txBox="1"/>
      </xdr:nvSpPr>
      <xdr:spPr>
        <a:xfrm>
          <a:off x="6676821" y="64512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0</xdr:col>
      <xdr:colOff>0</xdr:colOff>
      <xdr:row>0</xdr:row>
      <xdr:rowOff>68580</xdr:rowOff>
    </xdr:from>
    <xdr:to>
      <xdr:col>1</xdr:col>
      <xdr:colOff>1272540</xdr:colOff>
      <xdr:row>3</xdr:row>
      <xdr:rowOff>208503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72ABCD71-DC43-4DF1-8D58-AAF6CCBDF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580"/>
          <a:ext cx="1432560" cy="719043"/>
        </a:xfrm>
        <a:prstGeom prst="rect">
          <a:avLst/>
        </a:prstGeom>
      </xdr:spPr>
    </xdr:pic>
    <xdr:clientData/>
  </xdr:twoCellAnchor>
  <xdr:twoCellAnchor editAs="oneCell">
    <xdr:from>
      <xdr:col>4</xdr:col>
      <xdr:colOff>563880</xdr:colOff>
      <xdr:row>0</xdr:row>
      <xdr:rowOff>22861</xdr:rowOff>
    </xdr:from>
    <xdr:to>
      <xdr:col>5</xdr:col>
      <xdr:colOff>3810</xdr:colOff>
      <xdr:row>3</xdr:row>
      <xdr:rowOff>228601</xdr:rowOff>
    </xdr:to>
    <xdr:pic>
      <xdr:nvPicPr>
        <xdr:cNvPr id="6" name="Picture 9">
          <a:extLst>
            <a:ext uri="{FF2B5EF4-FFF2-40B4-BE49-F238E27FC236}">
              <a16:creationId xmlns:a16="http://schemas.microsoft.com/office/drawing/2014/main" id="{D37A05D9-16FF-49E8-AB99-FE62A7816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840" y="22861"/>
          <a:ext cx="925830" cy="784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5F6E-6714-46D2-8228-D46BD0240671}">
  <sheetPr>
    <pageSetUpPr fitToPage="1"/>
  </sheetPr>
  <dimension ref="B1:J58"/>
  <sheetViews>
    <sheetView view="pageBreakPreview" zoomScaleNormal="100" zoomScaleSheetLayoutView="100" workbookViewId="0">
      <selection activeCell="F44" sqref="F44"/>
    </sheetView>
  </sheetViews>
  <sheetFormatPr baseColWidth="10" defaultColWidth="11.5546875" defaultRowHeight="14.4" x14ac:dyDescent="0.3"/>
  <cols>
    <col min="1" max="1" width="2.109375" customWidth="1"/>
    <col min="2" max="2" width="12.44140625" customWidth="1"/>
    <col min="3" max="3" width="15.33203125" customWidth="1"/>
    <col min="4" max="4" width="12.6640625" customWidth="1"/>
    <col min="5" max="5" width="24.88671875" customWidth="1"/>
    <col min="6" max="6" width="28.109375" customWidth="1"/>
    <col min="7" max="7" width="4.33203125" customWidth="1"/>
    <col min="9" max="9" width="12.77734375" bestFit="1" customWidth="1"/>
  </cols>
  <sheetData>
    <row r="1" spans="2:6" ht="8.25" customHeight="1" x14ac:dyDescent="0.3">
      <c r="B1" s="41"/>
      <c r="C1" s="41"/>
      <c r="D1" s="41"/>
      <c r="E1" s="41"/>
      <c r="F1" s="41"/>
    </row>
    <row r="2" spans="2:6" ht="23.25" customHeight="1" x14ac:dyDescent="0.35">
      <c r="B2" s="42" t="s">
        <v>18</v>
      </c>
      <c r="C2" s="42"/>
      <c r="D2" s="42"/>
      <c r="E2" s="42"/>
      <c r="F2" s="42"/>
    </row>
    <row r="3" spans="2:6" ht="34.200000000000003" customHeight="1" x14ac:dyDescent="0.3">
      <c r="B3" s="43" t="s">
        <v>58</v>
      </c>
      <c r="C3" s="44"/>
      <c r="D3" s="44"/>
      <c r="E3" s="44"/>
      <c r="F3" s="44"/>
    </row>
    <row r="4" spans="2:6" x14ac:dyDescent="0.3">
      <c r="B4" s="19"/>
      <c r="C4" s="19"/>
      <c r="D4" s="19"/>
      <c r="E4" s="19"/>
      <c r="F4" s="19"/>
    </row>
    <row r="5" spans="2:6" x14ac:dyDescent="0.3">
      <c r="B5" s="20"/>
      <c r="C5" s="20"/>
      <c r="D5" s="20"/>
      <c r="E5" s="21"/>
      <c r="F5" s="21"/>
    </row>
    <row r="6" spans="2:6" ht="15.6" x14ac:dyDescent="0.3">
      <c r="B6" s="22" t="s">
        <v>19</v>
      </c>
      <c r="C6" s="22"/>
      <c r="D6" s="22"/>
      <c r="E6" s="23" t="s">
        <v>20</v>
      </c>
      <c r="F6" s="23" t="s">
        <v>8</v>
      </c>
    </row>
    <row r="7" spans="2:6" x14ac:dyDescent="0.3">
      <c r="B7" s="37" t="s">
        <v>21</v>
      </c>
      <c r="C7" s="37"/>
      <c r="D7" s="37"/>
      <c r="E7" s="25"/>
      <c r="F7" s="21">
        <v>3137181</v>
      </c>
    </row>
    <row r="8" spans="2:6" x14ac:dyDescent="0.3">
      <c r="B8" s="37" t="s">
        <v>22</v>
      </c>
      <c r="C8" s="37"/>
      <c r="D8" s="37"/>
      <c r="E8" s="21">
        <v>0</v>
      </c>
      <c r="F8" s="26"/>
    </row>
    <row r="9" spans="2:6" x14ac:dyDescent="0.3">
      <c r="B9" s="37" t="s">
        <v>23</v>
      </c>
      <c r="C9" s="37"/>
      <c r="D9" s="37"/>
      <c r="E9" s="26">
        <v>199063.76</v>
      </c>
      <c r="F9" s="21"/>
    </row>
    <row r="10" spans="2:6" x14ac:dyDescent="0.3">
      <c r="B10" s="37" t="s">
        <v>24</v>
      </c>
      <c r="C10" s="37"/>
      <c r="D10" s="37"/>
      <c r="E10" s="26">
        <v>0</v>
      </c>
      <c r="F10" s="21"/>
    </row>
    <row r="11" spans="2:6" x14ac:dyDescent="0.3">
      <c r="B11" s="37" t="s">
        <v>25</v>
      </c>
      <c r="C11" s="37"/>
      <c r="D11" s="37"/>
      <c r="E11" s="26">
        <v>0</v>
      </c>
      <c r="F11" s="21"/>
    </row>
    <row r="12" spans="2:6" x14ac:dyDescent="0.3">
      <c r="B12" s="37" t="s">
        <v>26</v>
      </c>
      <c r="C12" s="37"/>
      <c r="D12" s="37"/>
      <c r="E12" s="26">
        <v>0</v>
      </c>
      <c r="F12" s="21"/>
    </row>
    <row r="13" spans="2:6" x14ac:dyDescent="0.3">
      <c r="B13" s="37" t="s">
        <v>27</v>
      </c>
      <c r="C13" s="37"/>
      <c r="D13" s="37"/>
      <c r="E13" s="21">
        <v>0</v>
      </c>
      <c r="F13" s="21"/>
    </row>
    <row r="14" spans="2:6" x14ac:dyDescent="0.3">
      <c r="B14" s="37" t="s">
        <v>28</v>
      </c>
      <c r="C14" s="37"/>
      <c r="D14" s="37"/>
      <c r="E14" s="26">
        <v>533063</v>
      </c>
      <c r="F14" s="21"/>
    </row>
    <row r="15" spans="2:6" x14ac:dyDescent="0.3">
      <c r="B15" s="37" t="s">
        <v>29</v>
      </c>
      <c r="C15" s="37"/>
      <c r="D15" s="37"/>
      <c r="E15" s="26">
        <v>0</v>
      </c>
      <c r="F15" s="21"/>
    </row>
    <row r="16" spans="2:6" x14ac:dyDescent="0.3">
      <c r="B16" s="37" t="s">
        <v>30</v>
      </c>
      <c r="C16" s="37"/>
      <c r="D16" s="37"/>
      <c r="E16" s="26">
        <v>0</v>
      </c>
      <c r="F16" s="21"/>
    </row>
    <row r="17" spans="2:7" x14ac:dyDescent="0.3">
      <c r="B17" s="37" t="s">
        <v>31</v>
      </c>
      <c r="C17" s="37"/>
      <c r="D17" s="37"/>
      <c r="E17" s="26">
        <v>0</v>
      </c>
      <c r="F17" s="21"/>
    </row>
    <row r="18" spans="2:7" x14ac:dyDescent="0.3">
      <c r="B18" s="37" t="s">
        <v>32</v>
      </c>
      <c r="C18" s="37"/>
      <c r="D18" s="37"/>
      <c r="E18" s="26">
        <v>31569.01</v>
      </c>
      <c r="F18" s="21"/>
    </row>
    <row r="19" spans="2:7" x14ac:dyDescent="0.3">
      <c r="B19" s="24" t="s">
        <v>33</v>
      </c>
      <c r="C19" s="24"/>
      <c r="D19" s="24"/>
      <c r="F19" s="21"/>
    </row>
    <row r="20" spans="2:7" x14ac:dyDescent="0.3">
      <c r="B20" s="37" t="s">
        <v>34</v>
      </c>
      <c r="C20" s="37"/>
      <c r="D20" s="37"/>
      <c r="E20" s="26">
        <v>0</v>
      </c>
      <c r="F20" s="21"/>
    </row>
    <row r="21" spans="2:7" x14ac:dyDescent="0.3">
      <c r="B21" s="37" t="s">
        <v>35</v>
      </c>
      <c r="C21" s="37"/>
      <c r="D21" s="37"/>
      <c r="E21" s="26">
        <v>0</v>
      </c>
      <c r="F21" s="21"/>
    </row>
    <row r="22" spans="2:7" x14ac:dyDescent="0.3">
      <c r="B22" s="37" t="s">
        <v>36</v>
      </c>
      <c r="C22" s="37"/>
      <c r="D22" s="37"/>
      <c r="E22" s="26">
        <v>0</v>
      </c>
      <c r="F22" s="27"/>
    </row>
    <row r="23" spans="2:7" x14ac:dyDescent="0.3">
      <c r="B23" s="37" t="s">
        <v>37</v>
      </c>
      <c r="C23" s="37"/>
      <c r="D23" s="37"/>
      <c r="E23" s="26">
        <v>0</v>
      </c>
      <c r="F23" s="21"/>
    </row>
    <row r="24" spans="2:7" ht="15" thickBot="1" x14ac:dyDescent="0.35">
      <c r="B24" s="24"/>
      <c r="C24" s="24"/>
      <c r="D24" s="24"/>
      <c r="E24" s="28"/>
      <c r="F24" s="29">
        <f>E8+E13+E9+E14+E18</f>
        <v>763695.77</v>
      </c>
    </row>
    <row r="25" spans="2:7" ht="16.2" thickTop="1" x14ac:dyDescent="0.3">
      <c r="B25" s="38" t="s">
        <v>38</v>
      </c>
      <c r="C25" s="38"/>
      <c r="D25" s="38"/>
      <c r="E25" s="38"/>
      <c r="F25" s="30">
        <f>+F7-F24</f>
        <v>2373485.23</v>
      </c>
      <c r="G25" s="27"/>
    </row>
    <row r="26" spans="2:7" x14ac:dyDescent="0.3">
      <c r="B26" s="37" t="s">
        <v>39</v>
      </c>
      <c r="C26" s="37"/>
      <c r="D26" s="37"/>
      <c r="E26" s="21"/>
      <c r="F26" s="21">
        <v>14143.38</v>
      </c>
      <c r="G26" s="27"/>
    </row>
    <row r="27" spans="2:7" x14ac:dyDescent="0.3">
      <c r="B27" s="37" t="s">
        <v>40</v>
      </c>
      <c r="C27" s="37"/>
      <c r="D27" s="37"/>
      <c r="E27" s="21"/>
      <c r="F27" s="21">
        <v>39627.96</v>
      </c>
      <c r="G27" s="27"/>
    </row>
    <row r="28" spans="2:7" x14ac:dyDescent="0.3">
      <c r="B28" s="37" t="s">
        <v>41</v>
      </c>
      <c r="C28" s="37"/>
      <c r="D28" s="37"/>
      <c r="E28" s="21"/>
      <c r="F28" s="21">
        <v>581412.1</v>
      </c>
      <c r="G28" s="27"/>
    </row>
    <row r="29" spans="2:7" x14ac:dyDescent="0.3">
      <c r="B29" s="37" t="s">
        <v>42</v>
      </c>
      <c r="C29" s="37"/>
      <c r="D29" s="37"/>
      <c r="E29" s="37"/>
      <c r="F29" s="21">
        <v>0</v>
      </c>
    </row>
    <row r="30" spans="2:7" x14ac:dyDescent="0.3">
      <c r="B30" s="37" t="s">
        <v>43</v>
      </c>
      <c r="C30" s="37"/>
      <c r="D30" s="37"/>
      <c r="E30" s="21"/>
      <c r="F30" s="25">
        <v>0</v>
      </c>
    </row>
    <row r="31" spans="2:7" x14ac:dyDescent="0.3">
      <c r="B31" s="37" t="s">
        <v>44</v>
      </c>
      <c r="C31" s="37"/>
      <c r="D31" s="37"/>
      <c r="E31" s="21"/>
      <c r="F31" s="21">
        <v>26153.439999999999</v>
      </c>
      <c r="G31" s="27"/>
    </row>
    <row r="32" spans="2:7" x14ac:dyDescent="0.3">
      <c r="B32" s="37" t="s">
        <v>45</v>
      </c>
      <c r="C32" s="37"/>
      <c r="D32" s="37"/>
      <c r="E32" s="21"/>
      <c r="F32" s="21">
        <v>7565.86</v>
      </c>
      <c r="G32" s="27"/>
    </row>
    <row r="33" spans="2:10" x14ac:dyDescent="0.3">
      <c r="B33" s="37" t="s">
        <v>46</v>
      </c>
      <c r="C33" s="37"/>
      <c r="D33" s="37"/>
      <c r="E33" s="21"/>
      <c r="F33" s="21">
        <v>65085.47</v>
      </c>
      <c r="G33" s="31"/>
    </row>
    <row r="34" spans="2:10" x14ac:dyDescent="0.3">
      <c r="B34" s="37" t="s">
        <v>47</v>
      </c>
      <c r="C34" s="37"/>
      <c r="D34" s="37"/>
      <c r="E34" s="37"/>
      <c r="F34" s="21">
        <v>14436.05</v>
      </c>
      <c r="G34" s="27"/>
    </row>
    <row r="35" spans="2:10" x14ac:dyDescent="0.3">
      <c r="B35" s="37" t="s">
        <v>48</v>
      </c>
      <c r="C35" s="37"/>
      <c r="D35" s="37"/>
      <c r="E35" s="21"/>
      <c r="F35" s="21">
        <v>156572.59</v>
      </c>
      <c r="G35" s="27"/>
    </row>
    <row r="36" spans="2:10" x14ac:dyDescent="0.3">
      <c r="B36" s="37" t="s">
        <v>49</v>
      </c>
      <c r="C36" s="37"/>
      <c r="D36" s="37"/>
      <c r="E36" s="37"/>
      <c r="F36" s="32">
        <v>0</v>
      </c>
      <c r="G36" s="31"/>
    </row>
    <row r="37" spans="2:10" x14ac:dyDescent="0.3">
      <c r="B37" s="37" t="s">
        <v>50</v>
      </c>
      <c r="C37" s="37"/>
      <c r="D37" s="37"/>
      <c r="E37" s="37"/>
      <c r="F37" s="21">
        <v>53454.5</v>
      </c>
      <c r="G37" s="31"/>
      <c r="I37" s="33"/>
    </row>
    <row r="38" spans="2:10" ht="15" thickBot="1" x14ac:dyDescent="0.35">
      <c r="B38" s="37" t="s">
        <v>51</v>
      </c>
      <c r="C38" s="37"/>
      <c r="D38" s="37"/>
      <c r="E38" s="37"/>
      <c r="F38" s="29">
        <v>407307</v>
      </c>
      <c r="G38" s="27"/>
      <c r="I38" s="33"/>
      <c r="J38" s="34"/>
    </row>
    <row r="39" spans="2:10" ht="16.2" thickTop="1" x14ac:dyDescent="0.3">
      <c r="B39" s="38" t="s">
        <v>52</v>
      </c>
      <c r="C39" s="38"/>
      <c r="D39" s="38"/>
      <c r="E39" s="38"/>
      <c r="F39" s="30">
        <f>SUM(F25:F38)</f>
        <v>3739243.5799999996</v>
      </c>
    </row>
    <row r="40" spans="2:10" x14ac:dyDescent="0.3">
      <c r="E40" s="21"/>
      <c r="F40" s="21"/>
      <c r="I40" s="33"/>
    </row>
    <row r="41" spans="2:10" x14ac:dyDescent="0.3">
      <c r="F41" s="21"/>
      <c r="I41" s="33"/>
    </row>
    <row r="45" spans="2:10" ht="27.75" customHeight="1" x14ac:dyDescent="0.3"/>
    <row r="47" spans="2:10" x14ac:dyDescent="0.3">
      <c r="B47" s="39" t="s">
        <v>9</v>
      </c>
      <c r="C47" s="39"/>
      <c r="D47" s="39"/>
      <c r="E47" s="40" t="s">
        <v>10</v>
      </c>
      <c r="F47" s="40"/>
    </row>
    <row r="48" spans="2:10" x14ac:dyDescent="0.3">
      <c r="B48" s="35" t="s">
        <v>53</v>
      </c>
      <c r="C48" s="35"/>
      <c r="D48" s="35"/>
      <c r="E48" s="36" t="s">
        <v>54</v>
      </c>
      <c r="F48" s="36"/>
    </row>
    <row r="51" spans="2:6" ht="15.6" x14ac:dyDescent="0.3">
      <c r="B51" s="38" t="s">
        <v>13</v>
      </c>
      <c r="C51" s="38"/>
      <c r="D51" s="38"/>
      <c r="E51" s="38"/>
      <c r="F51" s="38"/>
    </row>
    <row r="57" spans="2:6" x14ac:dyDescent="0.3">
      <c r="B57" s="35" t="s">
        <v>55</v>
      </c>
      <c r="C57" s="35"/>
      <c r="D57" s="35"/>
      <c r="E57" s="40" t="s">
        <v>15</v>
      </c>
      <c r="F57" s="40"/>
    </row>
    <row r="58" spans="2:6" x14ac:dyDescent="0.3">
      <c r="B58" s="35" t="s">
        <v>56</v>
      </c>
      <c r="C58" s="35"/>
      <c r="D58" s="35"/>
      <c r="E58" s="36" t="s">
        <v>57</v>
      </c>
      <c r="F58" s="36"/>
    </row>
  </sheetData>
  <mergeCells count="43">
    <mergeCell ref="B9:D9"/>
    <mergeCell ref="B1:F1"/>
    <mergeCell ref="B2:F2"/>
    <mergeCell ref="B3:F3"/>
    <mergeCell ref="B7:D7"/>
    <mergeCell ref="B8:D8"/>
    <mergeCell ref="B22:D22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20:D20"/>
    <mergeCell ref="B21:D21"/>
    <mergeCell ref="B35:D35"/>
    <mergeCell ref="B23:D23"/>
    <mergeCell ref="B25:E25"/>
    <mergeCell ref="B26:D26"/>
    <mergeCell ref="B27:D27"/>
    <mergeCell ref="B28:D28"/>
    <mergeCell ref="B29:E29"/>
    <mergeCell ref="B30:D30"/>
    <mergeCell ref="B31:D31"/>
    <mergeCell ref="B32:D32"/>
    <mergeCell ref="B33:D33"/>
    <mergeCell ref="B34:E34"/>
    <mergeCell ref="B58:D58"/>
    <mergeCell ref="E58:F58"/>
    <mergeCell ref="B36:E36"/>
    <mergeCell ref="B37:E37"/>
    <mergeCell ref="B38:E38"/>
    <mergeCell ref="B39:E39"/>
    <mergeCell ref="B47:D47"/>
    <mergeCell ref="E47:F47"/>
    <mergeCell ref="B48:D48"/>
    <mergeCell ref="E48:F48"/>
    <mergeCell ref="B51:F51"/>
    <mergeCell ref="B57:D57"/>
    <mergeCell ref="E57:F57"/>
  </mergeCells>
  <pageMargins left="0.7" right="0.7" top="0.75" bottom="0.75" header="0.3" footer="0.3"/>
  <pageSetup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69FF-6BE9-41F6-AAC0-2953929DD81A}">
  <dimension ref="B2:F34"/>
  <sheetViews>
    <sheetView tabSelected="1" view="pageBreakPreview" zoomScaleNormal="100" zoomScaleSheetLayoutView="100" workbookViewId="0">
      <selection activeCell="B5" sqref="B5"/>
    </sheetView>
  </sheetViews>
  <sheetFormatPr baseColWidth="10" defaultColWidth="11.5546875" defaultRowHeight="14.4" x14ac:dyDescent="0.3"/>
  <cols>
    <col min="1" max="1" width="2.33203125" customWidth="1"/>
    <col min="2" max="2" width="34.33203125" customWidth="1"/>
    <col min="4" max="4" width="19.33203125" customWidth="1"/>
    <col min="5" max="5" width="21.6640625" customWidth="1"/>
    <col min="6" max="6" width="2.5546875" customWidth="1"/>
  </cols>
  <sheetData>
    <row r="2" spans="2:6" ht="15.6" x14ac:dyDescent="0.3">
      <c r="B2" s="46" t="s">
        <v>0</v>
      </c>
      <c r="C2" s="46"/>
      <c r="D2" s="46"/>
      <c r="E2" s="46"/>
      <c r="F2" s="2"/>
    </row>
    <row r="3" spans="2:6" ht="15.6" x14ac:dyDescent="0.3">
      <c r="B3" s="3"/>
      <c r="C3" s="1"/>
      <c r="D3" s="1"/>
      <c r="E3" s="1"/>
      <c r="F3" s="4"/>
    </row>
    <row r="4" spans="2:6" ht="31.5" customHeight="1" x14ac:dyDescent="0.3">
      <c r="B4" s="43" t="s">
        <v>59</v>
      </c>
      <c r="C4" s="43"/>
      <c r="D4" s="43"/>
      <c r="E4" s="43"/>
      <c r="F4" s="5"/>
    </row>
    <row r="5" spans="2:6" ht="15.6" x14ac:dyDescent="0.3">
      <c r="B5" s="3"/>
      <c r="C5" s="6"/>
      <c r="D5" s="6"/>
      <c r="E5" s="6"/>
      <c r="F5" s="5"/>
    </row>
    <row r="6" spans="2:6" ht="15.6" x14ac:dyDescent="0.3">
      <c r="B6" s="3"/>
      <c r="C6" s="7"/>
      <c r="D6" s="7"/>
      <c r="E6" s="8"/>
    </row>
    <row r="7" spans="2:6" ht="15.6" x14ac:dyDescent="0.3">
      <c r="B7" s="3"/>
      <c r="C7" s="3"/>
      <c r="D7" s="3"/>
      <c r="E7" s="3"/>
    </row>
    <row r="8" spans="2:6" ht="17.399999999999999" x14ac:dyDescent="0.3">
      <c r="B8" s="9" t="s">
        <v>1</v>
      </c>
      <c r="C8" s="9"/>
      <c r="D8" s="9"/>
      <c r="E8" s="10" t="s">
        <v>2</v>
      </c>
    </row>
    <row r="9" spans="2:6" ht="25.2" customHeight="1" x14ac:dyDescent="0.35">
      <c r="B9" s="11" t="s">
        <v>3</v>
      </c>
      <c r="C9" s="11"/>
      <c r="D9" s="11"/>
      <c r="E9" s="12">
        <v>4155160</v>
      </c>
    </row>
    <row r="10" spans="2:6" ht="25.2" customHeight="1" x14ac:dyDescent="0.35">
      <c r="B10" s="11" t="s">
        <v>4</v>
      </c>
      <c r="C10" s="11"/>
      <c r="D10" s="11"/>
      <c r="E10" s="12">
        <v>4065557</v>
      </c>
    </row>
    <row r="11" spans="2:6" ht="17.399999999999999" x14ac:dyDescent="0.35">
      <c r="B11" s="11"/>
      <c r="C11" s="11"/>
      <c r="D11" s="11"/>
      <c r="E11" s="13"/>
    </row>
    <row r="12" spans="2:6" ht="17.399999999999999" x14ac:dyDescent="0.3">
      <c r="B12" s="9" t="s">
        <v>5</v>
      </c>
      <c r="C12" s="9"/>
      <c r="D12" s="9"/>
      <c r="E12" s="10"/>
    </row>
    <row r="13" spans="2:6" ht="25.2" customHeight="1" x14ac:dyDescent="0.35">
      <c r="B13" s="11" t="s">
        <v>6</v>
      </c>
      <c r="C13" s="11"/>
      <c r="D13" s="11"/>
      <c r="E13" s="12">
        <v>0</v>
      </c>
    </row>
    <row r="14" spans="2:6" ht="25.2" customHeight="1" x14ac:dyDescent="0.35">
      <c r="B14" s="14" t="s">
        <v>7</v>
      </c>
      <c r="C14" s="14"/>
      <c r="D14" s="14"/>
      <c r="E14" s="12">
        <v>0</v>
      </c>
    </row>
    <row r="15" spans="2:6" ht="17.399999999999999" x14ac:dyDescent="0.35">
      <c r="B15" s="14"/>
      <c r="C15" s="14"/>
      <c r="D15" s="14"/>
      <c r="E15" s="14"/>
    </row>
    <row r="16" spans="2:6" ht="17.399999999999999" x14ac:dyDescent="0.35">
      <c r="B16" s="15" t="s">
        <v>8</v>
      </c>
      <c r="C16" s="15"/>
      <c r="D16" s="15"/>
      <c r="E16" s="16">
        <f>E9+E10-E14</f>
        <v>8220717</v>
      </c>
    </row>
    <row r="22" spans="2:5" x14ac:dyDescent="0.3">
      <c r="B22" s="39" t="s">
        <v>9</v>
      </c>
      <c r="C22" s="39"/>
      <c r="D22" s="45" t="s">
        <v>10</v>
      </c>
      <c r="E22" s="45"/>
    </row>
    <row r="23" spans="2:5" x14ac:dyDescent="0.3">
      <c r="B23" s="35" t="s">
        <v>11</v>
      </c>
      <c r="C23" s="35"/>
      <c r="D23" s="36" t="s">
        <v>12</v>
      </c>
      <c r="E23" s="36"/>
    </row>
    <row r="26" spans="2:5" x14ac:dyDescent="0.3">
      <c r="B26" s="36" t="s">
        <v>13</v>
      </c>
      <c r="C26" s="36"/>
      <c r="D26" s="36"/>
      <c r="E26" s="36"/>
    </row>
    <row r="33" spans="2:5" x14ac:dyDescent="0.3">
      <c r="B33" s="17" t="s">
        <v>14</v>
      </c>
      <c r="D33" s="45" t="s">
        <v>15</v>
      </c>
      <c r="E33" s="45"/>
    </row>
    <row r="34" spans="2:5" x14ac:dyDescent="0.3">
      <c r="B34" s="18" t="s">
        <v>16</v>
      </c>
      <c r="D34" s="36" t="s">
        <v>17</v>
      </c>
      <c r="E34" s="36"/>
    </row>
  </sheetData>
  <mergeCells count="9">
    <mergeCell ref="B26:E26"/>
    <mergeCell ref="D33:E33"/>
    <mergeCell ref="D34:E34"/>
    <mergeCell ref="B2:E2"/>
    <mergeCell ref="B4:E4"/>
    <mergeCell ref="B22:C22"/>
    <mergeCell ref="D22:E22"/>
    <mergeCell ref="B23:C23"/>
    <mergeCell ref="D23:E23"/>
  </mergeCells>
  <pageMargins left="0.7" right="0.7" top="0.75" bottom="0.75" header="0.3" footer="0.3"/>
  <pageSetup paperSize="9" scale="96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PARTICIPACIONES </vt:lpstr>
      <vt:lpstr>APORTACIONES </vt:lpstr>
      <vt:lpstr>'APORTACIONES '!Área_de_impresión</vt:lpstr>
      <vt:lpstr>'PARTICIPACIONES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Municipio de Amatlán de los Reyes</dc:creator>
  <cp:lastModifiedBy>TESORERIA-02</cp:lastModifiedBy>
  <cp:lastPrinted>2026-10-18T18:30:08Z</cp:lastPrinted>
  <dcterms:created xsi:type="dcterms:W3CDTF">2026-07-17T02:24:44Z</dcterms:created>
  <dcterms:modified xsi:type="dcterms:W3CDTF">2026-10-18T18:30:20Z</dcterms:modified>
</cp:coreProperties>
</file>